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3-24\5.August-2023\"/>
    </mc:Choice>
  </mc:AlternateContent>
  <bookViews>
    <workbookView xWindow="0" yWindow="0" windowWidth="20490" windowHeight="7650" activeTab="1"/>
  </bookViews>
  <sheets>
    <sheet name="Sheet1" sheetId="1" r:id="rId1"/>
    <sheet name="Sheet1 (2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  <c r="Q12" i="1" l="1"/>
</calcChain>
</file>

<file path=xl/sharedStrings.xml><?xml version="1.0" encoding="utf-8"?>
<sst xmlns="http://schemas.openxmlformats.org/spreadsheetml/2006/main" count="187" uniqueCount="70">
  <si>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</si>
  <si>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</si>
  <si>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</si>
  <si>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</si>
  <si>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</si>
  <si>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</si>
  <si>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</si>
  <si>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</si>
  <si>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</si>
  <si>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</si>
  <si>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</si>
  <si>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</si>
  <si>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</si>
  <si>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</si>
  <si>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1st Floor, Sanskrut</t>
  </si>
  <si>
    <t>Off Ashram Road</t>
  </si>
  <si>
    <t>Near Old High Court</t>
  </si>
  <si>
    <t>Ahmedabad</t>
  </si>
  <si>
    <t>Gujarat</t>
  </si>
  <si>
    <t>079-40001300</t>
  </si>
  <si>
    <t>INE325U08248</t>
  </si>
  <si>
    <t>INE325U08255</t>
  </si>
  <si>
    <t>INE325U08263</t>
  </si>
  <si>
    <t>Email Id</t>
  </si>
  <si>
    <t>shahushma63@gmail.com</t>
  </si>
  <si>
    <r>
      <t xml:space="preserve">Parashar Developers </t>
    </r>
    <r>
      <rPr>
        <b/>
        <sz val="10"/>
        <color theme="1"/>
        <rFont val="Bookman Old Style"/>
        <family val="1"/>
      </rPr>
      <t>(Held by partner Shri Pavan Anil Bakeri on behalf of firm)</t>
    </r>
  </si>
  <si>
    <t>List of Debenture Holders as on 31.07.2023</t>
  </si>
  <si>
    <t>ISIN</t>
  </si>
  <si>
    <t xml:space="preserve">Issue size </t>
  </si>
  <si>
    <t>Name(s) of Debenture Holder</t>
  </si>
  <si>
    <t>Address</t>
  </si>
  <si>
    <t>Contact No.</t>
  </si>
  <si>
    <t>Parashar Developers</t>
  </si>
  <si>
    <t>ISSUE-WISE PARTICULARS</t>
  </si>
  <si>
    <r>
      <t xml:space="preserve">INTEREST/PRINCIPAL </t>
    </r>
    <r>
      <rPr>
        <i/>
        <sz val="12"/>
        <color theme="1"/>
        <rFont val="Book Antiqua"/>
        <family val="1"/>
      </rPr>
      <t>(ISIN WISE list of due dates falling in the quarter)</t>
    </r>
  </si>
  <si>
    <t>Issue Size</t>
  </si>
  <si>
    <t xml:space="preserve">Due date of redemption and/or interest </t>
  </si>
  <si>
    <r>
      <t xml:space="preserve">Paid/unpaid </t>
    </r>
    <r>
      <rPr>
        <i/>
        <sz val="12"/>
        <color theme="1"/>
        <rFont val="Book Antiqua"/>
        <family val="1"/>
      </rPr>
      <t>(actual date of payment, if paid, reasons if not paid)</t>
    </r>
  </si>
  <si>
    <t xml:space="preserve">Next due date for the payment of Interest / principal </t>
  </si>
  <si>
    <t xml:space="preserve">Reasons for delay </t>
  </si>
  <si>
    <t>(if any)</t>
  </si>
  <si>
    <t>No Due</t>
  </si>
  <si>
    <t>No delay</t>
  </si>
  <si>
    <t>-</t>
  </si>
  <si>
    <t>Name(s) of Rating Agency</t>
  </si>
  <si>
    <t>Immediate Previous Credit Rating</t>
  </si>
  <si>
    <t>Revised Credit Rating &amp; date of revision</t>
  </si>
  <si>
    <t>India Ratings and Research</t>
  </si>
  <si>
    <r>
      <t>BWR -BBB- (CE)/ Stable  [Reaffirmed] &amp; 21</t>
    </r>
    <r>
      <rPr>
        <vertAlign val="superscript"/>
        <sz val="11"/>
        <color theme="1"/>
        <rFont val="Times New Roman"/>
        <family val="1"/>
      </rPr>
      <t>st</t>
    </r>
    <r>
      <rPr>
        <sz val="11"/>
        <color theme="1"/>
        <rFont val="Times New Roman"/>
        <family val="1"/>
      </rPr>
      <t xml:space="preserve"> July 2022</t>
    </r>
  </si>
  <si>
    <t>IND BB/Stable</t>
  </si>
  <si>
    <t>Issue size</t>
  </si>
  <si>
    <t>Maintenance of Debenture Redemption Reserve</t>
  </si>
  <si>
    <t>DRR required to be Created [In Crs.]</t>
  </si>
  <si>
    <t>DRR Created upto June 30 2023 Rs. (In Cr.) (if any changes)</t>
  </si>
  <si>
    <t>Funds invested for debentures maturing during the year</t>
  </si>
  <si>
    <t>Nil No Maturity</t>
  </si>
  <si>
    <t>Maintenance of REF, REF required to be created [in Rs.]</t>
  </si>
  <si>
    <t>REF created upto June 30, 2023</t>
  </si>
  <si>
    <t xml:space="preserve">REF maintained </t>
  </si>
  <si>
    <t>In the form of</t>
  </si>
  <si>
    <t>Any addition in the</t>
  </si>
  <si>
    <r>
      <t xml:space="preserve">REF during the last quarter </t>
    </r>
    <r>
      <rPr>
        <u/>
        <sz val="12"/>
        <color theme="1"/>
        <rFont val="Book Antiqua"/>
        <family val="1"/>
      </rPr>
      <t xml:space="preserve">  </t>
    </r>
    <r>
      <rPr>
        <sz val="12"/>
        <color theme="1"/>
        <rFont val="Book Antiqua"/>
        <family val="1"/>
      </rPr>
      <t>June 30, 2023</t>
    </r>
  </si>
  <si>
    <t>BG</t>
  </si>
  <si>
    <t>NIL</t>
  </si>
  <si>
    <t>S.No</t>
  </si>
  <si>
    <t>ISIN**</t>
  </si>
  <si>
    <t>Facility</t>
  </si>
  <si>
    <t>Sanctioned Amount</t>
  </si>
  <si>
    <t>(Rs.)</t>
  </si>
  <si>
    <t>Outstanding Amount As on 30-06-2023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</si>
</sst>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_);_(* \(#,##0\);_(* &quot;-&quot;??_);_(@_)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u/>
      <sz val="10"/>
      <color theme="10"/>
      <name val="Arial"/>
      <family val="2"/>
    </font>
    <font>
      <sz val="12"/>
      <color theme="1"/>
      <name val="Book Antiqua"/>
      <family val="1"/>
    </font>
    <font>
      <i/>
      <sz val="12"/>
      <color theme="1"/>
      <name val="Book Antiqua"/>
      <family val="1"/>
    </font>
    <font>
      <sz val="11"/>
      <color theme="1"/>
      <name val="Times New Roman"/>
      <family val="1"/>
    </font>
    <font>
      <sz val="10"/>
      <color rgb="FF000000"/>
      <name val="Bookman Old Style"/>
      <family val="1"/>
    </font>
    <font>
      <sz val="12"/>
      <color rgb="FF000000"/>
      <name val="Book Antiqua"/>
      <family val="1"/>
    </font>
    <font>
      <b/>
      <sz val="11"/>
      <color rgb="FF000000"/>
      <name val="Bookman Old Style"/>
      <family val="1"/>
    </font>
    <font>
      <vertAlign val="superscript"/>
      <sz val="11"/>
      <color theme="1"/>
      <name val="Times New Roman"/>
      <family val="1"/>
    </font>
    <font>
      <u/>
      <sz val="12"/>
      <color theme="1"/>
      <name val="Book Antiqua"/>
      <family val="1"/>
    </font>
    <font>
      <b/>
      <sz val="12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65" fontId="2" fillId="0" borderId="7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5" fillId="0" borderId="6" xfId="2" applyBorder="1" applyAlignment="1">
      <alignment vertical="center"/>
    </xf>
    <xf numFmtId="0" fontId="9" fillId="0" borderId="5" xfId="0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hahushma63@gm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shahushma63@gmail.com" TargetMode="External"/><Relationship Id="rId5" Type="http://schemas.openxmlformats.org/officeDocument/2006/relationships/hyperlink" Target="mailto:shahushma63@gmail.com" TargetMode="External"/><Relationship Id="rId4" Type="http://schemas.openxmlformats.org/officeDocument/2006/relationships/hyperlink" Target="mailto:shahushma6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2"/>
  <sheetViews>
    <sheetView workbookViewId="0">
      <selection activeCell="D6" sqref="D6:D11"/>
    </sheetView>
  </sheetViews>
  <sheetFormatPr defaultColWidth="9.140625" defaultRowHeight="15" x14ac:dyDescent="0.3"/>
  <cols>
    <col min="1" max="1" width="3.7109375" style="1" customWidth="1"/>
    <col min="2" max="2" width="12.28515625" style="1" customWidth="1"/>
    <col min="3" max="3" width="13.85546875" style="1" bestFit="1" customWidth="1"/>
    <col min="4" max="4" width="17.140625" style="1" bestFit="1" customWidth="1"/>
    <col min="5" max="5" width="15.28515625" style="1" customWidth="1"/>
    <col min="6" max="6" width="79.28515625" style="1" bestFit="1" customWidth="1"/>
    <col min="7" max="7" width="26.42578125" style="1" bestFit="1" customWidth="1"/>
    <col min="8" max="10" width="19.42578125" style="1" customWidth="1"/>
    <col min="11" max="11" width="11.7109375" style="1" bestFit="1" customWidth="1"/>
    <col min="12" max="12" width="8.140625" style="1" bestFit="1" customWidth="1"/>
    <col min="13" max="13" width="10" style="1" bestFit="1" customWidth="1"/>
    <col min="14" max="14" width="14.42578125" style="1" bestFit="1" customWidth="1"/>
    <col min="15" max="15" width="12.42578125" style="1" bestFit="1" customWidth="1"/>
    <col min="16" max="16" width="13.7109375" style="1" bestFit="1" customWidth="1"/>
    <col min="17" max="17" width="20.85546875" style="1" bestFit="1" customWidth="1"/>
    <col min="18" max="16384" width="9.140625" style="1"/>
  </cols>
  <sheetData>
    <row r="3" spans="2:17" ht="15.75" x14ac:dyDescent="0.3">
      <c r="B3" s="13" t="s">
        <v>26</v>
      </c>
      <c r="C3" s="13"/>
      <c r="D3" s="13"/>
      <c r="E3" s="13"/>
    </row>
    <row r="5" spans="2:17" ht="15.75" x14ac:dyDescent="0.3"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0" t="s">
        <v>23</v>
      </c>
      <c r="H5" s="2" t="s">
        <v>5</v>
      </c>
      <c r="I5" s="2" t="s">
        <v>6</v>
      </c>
      <c r="J5" s="2" t="s">
        <v>7</v>
      </c>
      <c r="K5" s="2" t="s">
        <v>7</v>
      </c>
      <c r="L5" s="2" t="s">
        <v>8</v>
      </c>
      <c r="M5" s="2" t="s">
        <v>9</v>
      </c>
      <c r="N5" s="2" t="s">
        <v>10</v>
      </c>
      <c r="O5" s="2" t="s">
        <v>11</v>
      </c>
      <c r="P5" s="2" t="s">
        <v>12</v>
      </c>
      <c r="Q5" s="2" t="s">
        <v>13</v>
      </c>
    </row>
    <row r="6" spans="2:17" x14ac:dyDescent="0.3">
      <c r="B6" s="12">
        <v>1</v>
      </c>
      <c r="C6" s="5">
        <v>42604</v>
      </c>
      <c r="D6" s="6">
        <v>46498</v>
      </c>
      <c r="E6" s="7" t="s">
        <v>20</v>
      </c>
      <c r="F6" s="4" t="s">
        <v>25</v>
      </c>
      <c r="G6" s="4" t="s">
        <v>24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>
        <v>380009</v>
      </c>
      <c r="N6" s="4" t="s">
        <v>19</v>
      </c>
      <c r="O6" s="8">
        <v>750</v>
      </c>
      <c r="P6" s="8">
        <v>100000</v>
      </c>
      <c r="Q6" s="8">
        <f t="shared" ref="Q6:Q11" si="0">+O6*P6</f>
        <v>75000000</v>
      </c>
    </row>
    <row r="7" spans="2:17" x14ac:dyDescent="0.3">
      <c r="B7" s="12"/>
      <c r="C7" s="5">
        <v>42604</v>
      </c>
      <c r="D7" s="6">
        <v>46498</v>
      </c>
      <c r="E7" s="7" t="s">
        <v>20</v>
      </c>
      <c r="F7" s="4" t="s">
        <v>25</v>
      </c>
      <c r="G7" s="4" t="s">
        <v>24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>
        <v>380009</v>
      </c>
      <c r="N7" s="4" t="s">
        <v>19</v>
      </c>
      <c r="O7" s="8">
        <v>250</v>
      </c>
      <c r="P7" s="8">
        <v>100000</v>
      </c>
      <c r="Q7" s="8">
        <f t="shared" si="0"/>
        <v>25000000</v>
      </c>
    </row>
    <row r="8" spans="2:17" x14ac:dyDescent="0.3">
      <c r="B8" s="12">
        <v>2</v>
      </c>
      <c r="C8" s="5">
        <v>42605</v>
      </c>
      <c r="D8" s="6">
        <v>46499</v>
      </c>
      <c r="E8" s="7" t="s">
        <v>21</v>
      </c>
      <c r="F8" s="4" t="s">
        <v>25</v>
      </c>
      <c r="G8" s="4" t="s">
        <v>24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>
        <v>380009</v>
      </c>
      <c r="N8" s="4" t="s">
        <v>19</v>
      </c>
      <c r="O8" s="8">
        <v>750</v>
      </c>
      <c r="P8" s="8">
        <v>100000</v>
      </c>
      <c r="Q8" s="8">
        <f t="shared" si="0"/>
        <v>75000000</v>
      </c>
    </row>
    <row r="9" spans="2:17" x14ac:dyDescent="0.3">
      <c r="B9" s="12"/>
      <c r="C9" s="5">
        <v>42605</v>
      </c>
      <c r="D9" s="6">
        <v>46499</v>
      </c>
      <c r="E9" s="7" t="s">
        <v>21</v>
      </c>
      <c r="F9" s="4" t="s">
        <v>25</v>
      </c>
      <c r="G9" s="4" t="s">
        <v>24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>
        <v>380009</v>
      </c>
      <c r="N9" s="4" t="s">
        <v>19</v>
      </c>
      <c r="O9" s="8">
        <v>250</v>
      </c>
      <c r="P9" s="8">
        <v>100000</v>
      </c>
      <c r="Q9" s="8">
        <f t="shared" si="0"/>
        <v>25000000</v>
      </c>
    </row>
    <row r="10" spans="2:17" x14ac:dyDescent="0.3">
      <c r="B10" s="12">
        <v>3</v>
      </c>
      <c r="C10" s="5">
        <v>42606</v>
      </c>
      <c r="D10" s="6">
        <v>46500</v>
      </c>
      <c r="E10" s="7" t="s">
        <v>22</v>
      </c>
      <c r="F10" s="4" t="s">
        <v>25</v>
      </c>
      <c r="G10" s="4" t="s">
        <v>24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>
        <v>380009</v>
      </c>
      <c r="N10" s="4" t="s">
        <v>19</v>
      </c>
      <c r="O10" s="8">
        <v>750</v>
      </c>
      <c r="P10" s="8">
        <v>100000</v>
      </c>
      <c r="Q10" s="8">
        <f t="shared" si="0"/>
        <v>75000000</v>
      </c>
    </row>
    <row r="11" spans="2:17" x14ac:dyDescent="0.3">
      <c r="B11" s="12"/>
      <c r="C11" s="5">
        <v>42606</v>
      </c>
      <c r="D11" s="6">
        <v>46500</v>
      </c>
      <c r="E11" s="7" t="s">
        <v>22</v>
      </c>
      <c r="F11" s="4" t="s">
        <v>25</v>
      </c>
      <c r="G11" s="4" t="s">
        <v>24</v>
      </c>
      <c r="H11" s="4" t="s">
        <v>14</v>
      </c>
      <c r="I11" s="4" t="s">
        <v>15</v>
      </c>
      <c r="J11" s="4" t="s">
        <v>16</v>
      </c>
      <c r="K11" s="4" t="s">
        <v>17</v>
      </c>
      <c r="L11" s="4" t="s">
        <v>18</v>
      </c>
      <c r="M11" s="4">
        <v>380009</v>
      </c>
      <c r="N11" s="4" t="s">
        <v>19</v>
      </c>
      <c r="O11" s="8">
        <v>250</v>
      </c>
      <c r="P11" s="8">
        <v>100000</v>
      </c>
      <c r="Q11" s="8">
        <f t="shared" si="0"/>
        <v>25000000</v>
      </c>
    </row>
    <row r="12" spans="2:17" ht="15.75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>
        <f>SUM(Q6:Q11)</f>
        <v>300000000</v>
      </c>
    </row>
  </sheetData>
  <mergeCells count="4">
    <mergeCell ref="B6:B7"/>
    <mergeCell ref="B8:B9"/>
    <mergeCell ref="B10:B11"/>
    <mergeCell ref="B3:E3"/>
  </mergeCells>
  <hyperlinks>
    <hyperlink ref="G6" r:id="rId1"/>
    <hyperlink ref="G7:G11" r:id="rId2" display="shahushma63@gmail.com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56"/>
  <sheetViews>
    <sheetView tabSelected="1" topLeftCell="A41" workbookViewId="0">
      <selection activeCell="G50" sqref="G50"/>
    </sheetView>
  </sheetViews>
  <sheetFormatPr defaultColWidth="9.140625" defaultRowHeight="15" x14ac:dyDescent="0.3"/>
  <cols>
    <col min="1" max="1" width="3.7109375" style="1" customWidth="1"/>
    <col min="2" max="2" width="15.28515625" style="1" customWidth="1"/>
    <col min="3" max="3" width="20.85546875" style="1" bestFit="1" customWidth="1"/>
    <col min="4" max="4" width="32" style="1" bestFit="1" customWidth="1"/>
    <col min="5" max="5" width="19" style="1" bestFit="1" customWidth="1"/>
    <col min="6" max="6" width="14.42578125" style="1" bestFit="1" customWidth="1"/>
    <col min="7" max="7" width="26.42578125" style="1" bestFit="1" customWidth="1"/>
    <col min="11" max="16384" width="9.140625" style="1"/>
  </cols>
  <sheetData>
    <row r="3" spans="2:7" ht="16.5" thickBot="1" x14ac:dyDescent="0.35">
      <c r="B3" s="11"/>
    </row>
    <row r="4" spans="2:7" ht="15.75" thickBot="1" x14ac:dyDescent="0.35">
      <c r="B4" s="28" t="s">
        <v>33</v>
      </c>
      <c r="C4" s="29"/>
      <c r="D4" s="29"/>
      <c r="E4" s="29"/>
      <c r="F4" s="29"/>
      <c r="G4" s="30"/>
    </row>
    <row r="5" spans="2:7" ht="16.5" thickBot="1" x14ac:dyDescent="0.35">
      <c r="B5" s="20" t="s">
        <v>27</v>
      </c>
      <c r="C5" s="21" t="s">
        <v>28</v>
      </c>
      <c r="D5" s="21" t="s">
        <v>29</v>
      </c>
      <c r="E5" s="21" t="s">
        <v>30</v>
      </c>
      <c r="F5" s="21" t="s">
        <v>31</v>
      </c>
      <c r="G5" s="21" t="s">
        <v>23</v>
      </c>
    </row>
    <row r="6" spans="2:7" ht="15.75" thickBot="1" x14ac:dyDescent="0.35">
      <c r="B6" s="22" t="s">
        <v>20</v>
      </c>
      <c r="C6" s="23">
        <v>75000000</v>
      </c>
      <c r="D6" s="24" t="s">
        <v>32</v>
      </c>
      <c r="E6" s="24" t="s">
        <v>17</v>
      </c>
      <c r="F6" s="24" t="s">
        <v>19</v>
      </c>
      <c r="G6" s="25" t="s">
        <v>24</v>
      </c>
    </row>
    <row r="7" spans="2:7" ht="15.75" thickBot="1" x14ac:dyDescent="0.35">
      <c r="B7" s="22" t="s">
        <v>20</v>
      </c>
      <c r="C7" s="23">
        <v>25000000</v>
      </c>
      <c r="D7" s="24" t="s">
        <v>32</v>
      </c>
      <c r="E7" s="24" t="s">
        <v>17</v>
      </c>
      <c r="F7" s="24" t="s">
        <v>19</v>
      </c>
      <c r="G7" s="25" t="s">
        <v>24</v>
      </c>
    </row>
    <row r="8" spans="2:7" ht="15.75" thickBot="1" x14ac:dyDescent="0.35">
      <c r="B8" s="22" t="s">
        <v>21</v>
      </c>
      <c r="C8" s="23">
        <v>75000000</v>
      </c>
      <c r="D8" s="24" t="s">
        <v>32</v>
      </c>
      <c r="E8" s="24" t="s">
        <v>17</v>
      </c>
      <c r="F8" s="24" t="s">
        <v>19</v>
      </c>
      <c r="G8" s="25" t="s">
        <v>24</v>
      </c>
    </row>
    <row r="9" spans="2:7" ht="15.75" thickBot="1" x14ac:dyDescent="0.35">
      <c r="B9" s="22" t="s">
        <v>21</v>
      </c>
      <c r="C9" s="23">
        <v>25000000</v>
      </c>
      <c r="D9" s="24" t="s">
        <v>32</v>
      </c>
      <c r="E9" s="24" t="s">
        <v>17</v>
      </c>
      <c r="F9" s="24" t="s">
        <v>19</v>
      </c>
      <c r="G9" s="25" t="s">
        <v>24</v>
      </c>
    </row>
    <row r="10" spans="2:7" ht="15.75" thickBot="1" x14ac:dyDescent="0.35">
      <c r="B10" s="22" t="s">
        <v>22</v>
      </c>
      <c r="C10" s="23">
        <v>75000000</v>
      </c>
      <c r="D10" s="24" t="s">
        <v>32</v>
      </c>
      <c r="E10" s="24" t="s">
        <v>17</v>
      </c>
      <c r="F10" s="24" t="s">
        <v>19</v>
      </c>
      <c r="G10" s="25" t="s">
        <v>24</v>
      </c>
    </row>
    <row r="11" spans="2:7" ht="15.75" thickBot="1" x14ac:dyDescent="0.35">
      <c r="B11" s="22" t="s">
        <v>22</v>
      </c>
      <c r="C11" s="23">
        <v>25000000</v>
      </c>
      <c r="D11" s="24" t="s">
        <v>32</v>
      </c>
      <c r="E11" s="24" t="s">
        <v>17</v>
      </c>
      <c r="F11" s="24" t="s">
        <v>19</v>
      </c>
      <c r="G11" s="25" t="s">
        <v>24</v>
      </c>
    </row>
    <row r="12" spans="2:7" ht="15.75" thickBot="1" x14ac:dyDescent="0.35">
      <c r="B12" s="26"/>
      <c r="C12" s="27">
        <v>300000000</v>
      </c>
      <c r="D12" s="24"/>
      <c r="E12" s="24"/>
      <c r="F12" s="24"/>
      <c r="G12" s="24"/>
    </row>
    <row r="15" spans="2:7" ht="15.75" x14ac:dyDescent="0.3">
      <c r="B15" s="15" t="s">
        <v>34</v>
      </c>
      <c r="C15" s="15"/>
      <c r="D15" s="15"/>
      <c r="E15" s="15"/>
      <c r="F15" s="15"/>
      <c r="G15" s="15"/>
    </row>
    <row r="16" spans="2:7" ht="93.75" customHeight="1" x14ac:dyDescent="0.3">
      <c r="B16" s="15" t="s">
        <v>27</v>
      </c>
      <c r="C16" s="15" t="s">
        <v>35</v>
      </c>
      <c r="D16" s="16" t="s">
        <v>36</v>
      </c>
      <c r="E16" s="16" t="s">
        <v>37</v>
      </c>
      <c r="F16" s="16" t="s">
        <v>38</v>
      </c>
      <c r="G16" s="17" t="s">
        <v>39</v>
      </c>
    </row>
    <row r="17" spans="2:7" ht="15.75" x14ac:dyDescent="0.3">
      <c r="B17" s="15"/>
      <c r="C17" s="15"/>
      <c r="D17" s="16"/>
      <c r="E17" s="16"/>
      <c r="F17" s="16"/>
      <c r="G17" s="17" t="s">
        <v>40</v>
      </c>
    </row>
    <row r="18" spans="2:7" ht="15.75" x14ac:dyDescent="0.3">
      <c r="B18" s="7" t="s">
        <v>20</v>
      </c>
      <c r="C18" s="8">
        <v>75000000</v>
      </c>
      <c r="D18" s="6">
        <v>46498</v>
      </c>
      <c r="E18" s="19" t="s">
        <v>43</v>
      </c>
      <c r="F18" s="18" t="s">
        <v>41</v>
      </c>
      <c r="G18" s="18" t="s">
        <v>42</v>
      </c>
    </row>
    <row r="19" spans="2:7" ht="15.75" x14ac:dyDescent="0.3">
      <c r="B19" s="7" t="s">
        <v>20</v>
      </c>
      <c r="C19" s="8">
        <v>25000000</v>
      </c>
      <c r="D19" s="6">
        <v>46498</v>
      </c>
      <c r="E19" s="19" t="s">
        <v>43</v>
      </c>
      <c r="F19" s="18" t="s">
        <v>41</v>
      </c>
      <c r="G19" s="18" t="s">
        <v>42</v>
      </c>
    </row>
    <row r="20" spans="2:7" ht="15.75" x14ac:dyDescent="0.3">
      <c r="B20" s="7" t="s">
        <v>21</v>
      </c>
      <c r="C20" s="8">
        <v>75000000</v>
      </c>
      <c r="D20" s="6">
        <v>46499</v>
      </c>
      <c r="E20" s="19" t="s">
        <v>43</v>
      </c>
      <c r="F20" s="18" t="s">
        <v>41</v>
      </c>
      <c r="G20" s="18" t="s">
        <v>42</v>
      </c>
    </row>
    <row r="21" spans="2:7" ht="15.75" x14ac:dyDescent="0.3">
      <c r="B21" s="7" t="s">
        <v>21</v>
      </c>
      <c r="C21" s="8">
        <v>25000000</v>
      </c>
      <c r="D21" s="6">
        <v>46499</v>
      </c>
      <c r="E21" s="19" t="s">
        <v>43</v>
      </c>
      <c r="F21" s="18" t="s">
        <v>41</v>
      </c>
      <c r="G21" s="18" t="s">
        <v>42</v>
      </c>
    </row>
    <row r="22" spans="2:7" ht="15.75" x14ac:dyDescent="0.3">
      <c r="B22" s="7" t="s">
        <v>22</v>
      </c>
      <c r="C22" s="8">
        <v>75000000</v>
      </c>
      <c r="D22" s="6">
        <v>46500</v>
      </c>
      <c r="E22" s="19" t="s">
        <v>43</v>
      </c>
      <c r="F22" s="18" t="s">
        <v>41</v>
      </c>
      <c r="G22" s="18" t="s">
        <v>42</v>
      </c>
    </row>
    <row r="23" spans="2:7" ht="15.75" x14ac:dyDescent="0.3">
      <c r="B23" s="7" t="s">
        <v>22</v>
      </c>
      <c r="C23" s="8">
        <v>25000000</v>
      </c>
      <c r="D23" s="6">
        <v>46500</v>
      </c>
      <c r="E23" s="19" t="s">
        <v>43</v>
      </c>
      <c r="F23" s="18" t="s">
        <v>41</v>
      </c>
      <c r="G23" s="18" t="s">
        <v>42</v>
      </c>
    </row>
    <row r="24" spans="2:7" ht="15.75" x14ac:dyDescent="0.3">
      <c r="C24" s="14">
        <v>300000000</v>
      </c>
    </row>
    <row r="26" spans="2:7" ht="47.25" x14ac:dyDescent="0.3">
      <c r="B26" s="17" t="s">
        <v>44</v>
      </c>
      <c r="C26" s="17" t="s">
        <v>45</v>
      </c>
      <c r="D26" s="17" t="s">
        <v>46</v>
      </c>
    </row>
    <row r="27" spans="2:7" ht="48.75" x14ac:dyDescent="0.3">
      <c r="B27" s="31" t="s">
        <v>47</v>
      </c>
      <c r="C27" s="32" t="s">
        <v>48</v>
      </c>
      <c r="D27" s="31" t="s">
        <v>49</v>
      </c>
    </row>
    <row r="30" spans="2:7" ht="94.5" x14ac:dyDescent="0.3">
      <c r="B30" s="17" t="s">
        <v>27</v>
      </c>
      <c r="C30" s="17" t="s">
        <v>50</v>
      </c>
      <c r="D30" s="17" t="s">
        <v>51</v>
      </c>
      <c r="E30" s="17" t="s">
        <v>52</v>
      </c>
      <c r="F30" s="17" t="s">
        <v>53</v>
      </c>
      <c r="G30" s="17" t="s">
        <v>54</v>
      </c>
    </row>
    <row r="31" spans="2:7" ht="15" customHeight="1" x14ac:dyDescent="0.3">
      <c r="B31" s="7" t="s">
        <v>20</v>
      </c>
      <c r="C31" s="8">
        <v>75000000</v>
      </c>
      <c r="D31" s="15">
        <v>17.71</v>
      </c>
      <c r="E31" s="15">
        <v>17.71</v>
      </c>
      <c r="F31" s="15">
        <v>17.71</v>
      </c>
      <c r="G31" s="15" t="s">
        <v>55</v>
      </c>
    </row>
    <row r="32" spans="2:7" ht="15.75" customHeight="1" x14ac:dyDescent="0.3">
      <c r="B32" s="7" t="s">
        <v>20</v>
      </c>
      <c r="C32" s="8">
        <v>25000000</v>
      </c>
      <c r="D32" s="15"/>
      <c r="E32" s="15"/>
      <c r="F32" s="15"/>
      <c r="G32" s="15"/>
    </row>
    <row r="33" spans="2:7" x14ac:dyDescent="0.3">
      <c r="B33" s="7" t="s">
        <v>21</v>
      </c>
      <c r="C33" s="8">
        <v>75000000</v>
      </c>
      <c r="D33" s="15"/>
      <c r="E33" s="15"/>
      <c r="F33" s="15"/>
      <c r="G33" s="15"/>
    </row>
    <row r="34" spans="2:7" x14ac:dyDescent="0.3">
      <c r="B34" s="7" t="s">
        <v>21</v>
      </c>
      <c r="C34" s="8">
        <v>25000000</v>
      </c>
      <c r="D34" s="15"/>
      <c r="E34" s="15"/>
      <c r="F34" s="15"/>
      <c r="G34" s="15"/>
    </row>
    <row r="35" spans="2:7" x14ac:dyDescent="0.3">
      <c r="B35" s="7" t="s">
        <v>22</v>
      </c>
      <c r="C35" s="8">
        <v>75000000</v>
      </c>
      <c r="D35" s="15"/>
      <c r="E35" s="15"/>
      <c r="F35" s="15"/>
      <c r="G35" s="15"/>
    </row>
    <row r="36" spans="2:7" x14ac:dyDescent="0.3">
      <c r="B36" s="7" t="s">
        <v>22</v>
      </c>
      <c r="C36" s="8">
        <v>25000000</v>
      </c>
      <c r="D36" s="15"/>
      <c r="E36" s="15"/>
      <c r="F36" s="15"/>
      <c r="G36" s="15"/>
    </row>
    <row r="39" spans="2:7" ht="31.5" x14ac:dyDescent="0.3">
      <c r="B39" s="16" t="s">
        <v>27</v>
      </c>
      <c r="C39" s="16" t="s">
        <v>50</v>
      </c>
      <c r="D39" s="16" t="s">
        <v>56</v>
      </c>
      <c r="E39" s="16" t="s">
        <v>57</v>
      </c>
      <c r="F39" s="17" t="s">
        <v>58</v>
      </c>
      <c r="G39" s="33" t="s">
        <v>60</v>
      </c>
    </row>
    <row r="40" spans="2:7" ht="31.5" x14ac:dyDescent="0.3">
      <c r="B40" s="16"/>
      <c r="C40" s="16"/>
      <c r="D40" s="16"/>
      <c r="E40" s="16"/>
      <c r="F40" s="17" t="s">
        <v>59</v>
      </c>
      <c r="G40" s="17" t="s">
        <v>61</v>
      </c>
    </row>
    <row r="41" spans="2:7" ht="15" customHeight="1" x14ac:dyDescent="0.3">
      <c r="B41" s="7" t="s">
        <v>20</v>
      </c>
      <c r="C41" s="8">
        <v>75000000</v>
      </c>
      <c r="D41" s="15">
        <v>30000</v>
      </c>
      <c r="E41" s="15">
        <v>30000</v>
      </c>
      <c r="F41" s="15" t="s">
        <v>62</v>
      </c>
      <c r="G41" s="15" t="s">
        <v>63</v>
      </c>
    </row>
    <row r="42" spans="2:7" ht="15" customHeight="1" x14ac:dyDescent="0.3">
      <c r="B42" s="7" t="s">
        <v>20</v>
      </c>
      <c r="C42" s="8">
        <v>25000000</v>
      </c>
      <c r="D42" s="15"/>
      <c r="E42" s="15"/>
      <c r="F42" s="15"/>
      <c r="G42" s="15"/>
    </row>
    <row r="43" spans="2:7" x14ac:dyDescent="0.3">
      <c r="B43" s="7" t="s">
        <v>21</v>
      </c>
      <c r="C43" s="8">
        <v>75000000</v>
      </c>
      <c r="D43" s="15"/>
      <c r="E43" s="15"/>
      <c r="F43" s="15"/>
      <c r="G43" s="15"/>
    </row>
    <row r="44" spans="2:7" x14ac:dyDescent="0.3">
      <c r="B44" s="7" t="s">
        <v>21</v>
      </c>
      <c r="C44" s="8">
        <v>25000000</v>
      </c>
      <c r="D44" s="15"/>
      <c r="E44" s="15"/>
      <c r="F44" s="15"/>
      <c r="G44" s="15"/>
    </row>
    <row r="45" spans="2:7" x14ac:dyDescent="0.3">
      <c r="B45" s="7" t="s">
        <v>22</v>
      </c>
      <c r="C45" s="8">
        <v>75000000</v>
      </c>
      <c r="D45" s="15"/>
      <c r="E45" s="15"/>
      <c r="F45" s="15"/>
      <c r="G45" s="15"/>
    </row>
    <row r="46" spans="2:7" x14ac:dyDescent="0.3">
      <c r="B46" s="7" t="s">
        <v>22</v>
      </c>
      <c r="C46" s="8">
        <v>25000000</v>
      </c>
      <c r="D46" s="15"/>
      <c r="E46" s="15"/>
      <c r="F46" s="15"/>
      <c r="G46" s="15"/>
    </row>
    <row r="49" spans="2:6" ht="66" x14ac:dyDescent="0.3">
      <c r="B49" s="34" t="s">
        <v>64</v>
      </c>
      <c r="C49" s="34" t="s">
        <v>65</v>
      </c>
      <c r="D49" s="35" t="s">
        <v>66</v>
      </c>
      <c r="E49" s="35" t="s">
        <v>67</v>
      </c>
      <c r="F49" s="36" t="s">
        <v>69</v>
      </c>
    </row>
    <row r="50" spans="2:6" ht="16.5" x14ac:dyDescent="0.3">
      <c r="B50" s="34"/>
      <c r="C50" s="34"/>
      <c r="D50" s="35"/>
      <c r="E50" s="35"/>
      <c r="F50" s="36" t="s">
        <v>68</v>
      </c>
    </row>
    <row r="51" spans="2:6" ht="15" customHeight="1" x14ac:dyDescent="0.3">
      <c r="B51" s="33">
        <v>1</v>
      </c>
      <c r="C51" s="7" t="s">
        <v>20</v>
      </c>
      <c r="D51" s="33"/>
      <c r="E51" s="8">
        <v>75000000</v>
      </c>
      <c r="F51" s="8">
        <v>147976861</v>
      </c>
    </row>
    <row r="52" spans="2:6" ht="15.75" customHeight="1" x14ac:dyDescent="0.3">
      <c r="B52" s="33">
        <v>2</v>
      </c>
      <c r="C52" s="7" t="s">
        <v>20</v>
      </c>
      <c r="D52" s="33"/>
      <c r="E52" s="8">
        <v>25000000</v>
      </c>
      <c r="F52" s="8">
        <v>49325621</v>
      </c>
    </row>
    <row r="53" spans="2:6" x14ac:dyDescent="0.3">
      <c r="B53" s="4">
        <v>3</v>
      </c>
      <c r="C53" s="7" t="s">
        <v>21</v>
      </c>
      <c r="D53" s="4"/>
      <c r="E53" s="8">
        <v>75000000</v>
      </c>
      <c r="F53" s="8">
        <v>147939512</v>
      </c>
    </row>
    <row r="54" spans="2:6" x14ac:dyDescent="0.3">
      <c r="B54" s="4">
        <v>4</v>
      </c>
      <c r="C54" s="7" t="s">
        <v>21</v>
      </c>
      <c r="D54" s="4"/>
      <c r="E54" s="8">
        <v>25000000</v>
      </c>
      <c r="F54" s="8">
        <v>49313172</v>
      </c>
    </row>
    <row r="55" spans="2:6" x14ac:dyDescent="0.3">
      <c r="B55" s="4">
        <v>5</v>
      </c>
      <c r="C55" s="7" t="s">
        <v>22</v>
      </c>
      <c r="D55" s="4"/>
      <c r="E55" s="8">
        <v>75000000</v>
      </c>
      <c r="F55" s="8">
        <v>147902163</v>
      </c>
    </row>
    <row r="56" spans="2:6" x14ac:dyDescent="0.3">
      <c r="B56" s="4">
        <v>6</v>
      </c>
      <c r="C56" s="7" t="s">
        <v>22</v>
      </c>
      <c r="D56" s="4"/>
      <c r="E56" s="8">
        <v>25000000</v>
      </c>
      <c r="F56" s="8">
        <v>49300722</v>
      </c>
    </row>
  </sheetData>
  <mergeCells count="23">
    <mergeCell ref="B49:B50"/>
    <mergeCell ref="C49:C50"/>
    <mergeCell ref="D49:D50"/>
    <mergeCell ref="E49:E50"/>
    <mergeCell ref="D41:D46"/>
    <mergeCell ref="E41:E46"/>
    <mergeCell ref="F41:F46"/>
    <mergeCell ref="G41:G46"/>
    <mergeCell ref="D31:D36"/>
    <mergeCell ref="E31:E36"/>
    <mergeCell ref="F31:F36"/>
    <mergeCell ref="G31:G36"/>
    <mergeCell ref="B39:B40"/>
    <mergeCell ref="C39:C40"/>
    <mergeCell ref="D39:D40"/>
    <mergeCell ref="E39:E40"/>
    <mergeCell ref="B16:B17"/>
    <mergeCell ref="C16:C17"/>
    <mergeCell ref="D16:D17"/>
    <mergeCell ref="E16:E17"/>
    <mergeCell ref="F16:F17"/>
    <mergeCell ref="B4:G4"/>
    <mergeCell ref="B15:G15"/>
  </mergeCells>
  <hyperlinks>
    <hyperlink ref="G6" r:id="rId1" display="mailto:shahushma63@gmail.com"/>
    <hyperlink ref="G7" r:id="rId2" display="mailto:shahushma63@gmail.com"/>
    <hyperlink ref="G8" r:id="rId3" display="mailto:shahushma63@gmail.com"/>
    <hyperlink ref="G9" r:id="rId4" display="mailto:shahushma63@gmail.com"/>
    <hyperlink ref="G10" r:id="rId5" display="mailto:shahushma63@gmail.com"/>
    <hyperlink ref="G11" r:id="rId6" display="mailto:shahushma63@gmail.com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2020-03-16T04:57:07Z</dcterms:created>
  <dcterms:modified xsi:type="dcterms:W3CDTF">2023-08-10T07:38:57Z</dcterms:modified>
</cp:coreProperties>
</file>